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46DE0AA4-9A27-42F3-B2CF-11030F407F1A}" xr6:coauthVersionLast="47" xr6:coauthVersionMax="47" xr10:uidLastSave="{00000000-0000-0000-0000-000000000000}"/>
  <bookViews>
    <workbookView xWindow="9960" yWindow="150" windowWidth="18030" windowHeight="15060" xr2:uid="{ACF86D87-1B60-4FB8-9E0C-2456331E60F5}"/>
  </bookViews>
  <sheets>
    <sheet name="CARRILLO PUERTO" sheetId="1" r:id="rId1"/>
  </sheets>
  <externalReferences>
    <externalReference r:id="rId2"/>
  </externalReferences>
  <definedNames>
    <definedName name="_xlnm.Print_Area" localSheetId="0">'CARRILLO PUERTO'!$A$1:$T$26</definedName>
    <definedName name="_xlnm.Print_Titles" localSheetId="0">'CARRILLO PUERTO'!$1:$2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9" i="1" s="1"/>
  <c r="M18" i="1"/>
  <c r="M16" i="1"/>
  <c r="M15" i="1"/>
  <c r="M8" i="1"/>
  <c r="K8" i="1"/>
  <c r="O8" i="1" s="1"/>
  <c r="M7" i="1"/>
  <c r="O7" i="1" s="1"/>
  <c r="K7" i="1"/>
  <c r="K9" i="1" s="1"/>
  <c r="L7" i="1" l="1"/>
  <c r="O9" i="1"/>
  <c r="L9" i="1" s="1"/>
  <c r="N8" i="1"/>
  <c r="L8" i="1"/>
  <c r="M17" i="1"/>
  <c r="M9" i="1"/>
  <c r="N9" i="1" s="1"/>
  <c r="N7" i="1"/>
</calcChain>
</file>

<file path=xl/sharedStrings.xml><?xml version="1.0" encoding="utf-8"?>
<sst xmlns="http://schemas.openxmlformats.org/spreadsheetml/2006/main" count="82" uniqueCount="43">
  <si>
    <t>JUNTA MUNICIPAL DE CARRILLO PUERTO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</si>
  <si>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</si>
  <si>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</si>
  <si>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</si>
  <si>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</si>
  <si>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</si>
  <si>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</si>
  <si>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</si>
  <si>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</si>
  <si>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</si>
  <si>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</si>
  <si>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</si>
  <si>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</si>
  <si>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</si>
  <si>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</si>
  <si>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</si>
  <si>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</si>
  <si>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</si>
  <si>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</si>
  <si>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</si>
  <si>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JOSE SANTOS DZIB EC</t>
  </si>
  <si>
    <t>H</t>
  </si>
  <si>
    <t>MARCELINO CAN EUAN</t>
  </si>
  <si>
    <t xml:space="preserve">REGIDOR/A   </t>
  </si>
  <si>
    <t>WENDOLINE AVILA PUC</t>
  </si>
  <si>
    <t>M</t>
  </si>
  <si>
    <t>DIANELY DEL ROCIO UC POOT</t>
  </si>
  <si>
    <t>Nota: Solamente quienes están ejerciendo el cargo</t>
  </si>
  <si>
    <t>PVEM</t>
  </si>
  <si>
    <t>JAVIER ELISEO EUAN CAUICH</t>
  </si>
  <si>
    <t>JOSE ALFREDO KANTUN CAMAL</t>
  </si>
  <si>
    <t>PT</t>
  </si>
  <si>
    <t>MARIA GRACIELA DEL SOCORRO CANUL ONTIVEROS</t>
  </si>
  <si>
    <t>MARIBEL PALOMINO MAY</t>
  </si>
  <si>
    <t>INTEGRACIÓN POR PARTIDO POLÍTICO</t>
  </si>
  <si>
    <t xml:space="preserve">SÍNDICO/A   </t>
  </si>
  <si>
    <t>ALDRI GUADALUPE DELGADO YAH</t>
  </si>
  <si>
    <t>SELENE CRISTAL CHAN TELLEZ</t>
  </si>
  <si>
    <t>PARTIDO POLÍTICO</t>
  </si>
  <si>
    <t>PRINCIPIO DE REPRESENTACIÓN PROPORCIONAL</t>
  </si>
  <si>
    <t>PAN</t>
  </si>
  <si>
    <t>PARTIDO</t>
  </si>
  <si>
    <t>LIDIA PATRICIA PUCH 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</si>
</sst>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515D-4923-9857-C4AC1DEA20A4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3-515D-4923-9857-C4AC1DEA20A4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515D-4923-9857-C4AC1DEA20A4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515D-4923-9857-C4AC1DEA20A4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515D-4923-9857-C4AC1DEA20A4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515D-4923-9857-C4AC1DEA20A4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515D-4923-9857-C4AC1DEA20A4}"/>
              </c:ext>
            </c:extLst>
          </c:dPt>
          <c:dLbls>
            <c:dLbl>
              <c:idx val="0"/>
              <c:layout>
                <c:manualLayout>
                  <c:x val="-0.14379123134787472"/>
                  <c:y val="0.1216606507166773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D-4923-9857-C4AC1DEA20A4}"/>
                </c:ext>
              </c:extLst>
            </c:dLbl>
            <c:dLbl>
              <c:idx val="1"/>
              <c:layout>
                <c:manualLayout>
                  <c:x val="-0.16463887891747853"/>
                  <c:y val="-0.164302712520667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D-4923-9857-C4AC1DEA20A4}"/>
                </c:ext>
              </c:extLst>
            </c:dLbl>
            <c:dLbl>
              <c:idx val="2"/>
              <c:layout>
                <c:manualLayout>
                  <c:x val="-0.13996188425672942"/>
                  <c:y val="-0.3425910442759008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D-4923-9857-C4AC1DEA20A4}"/>
                </c:ext>
              </c:extLst>
            </c:dLbl>
            <c:dLbl>
              <c:idx val="3"/>
              <c:layout>
                <c:manualLayout>
                  <c:x val="0.20233452091854331"/>
                  <c:y val="-8.47103983094986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D-4923-9857-C4AC1DEA20A4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D-4923-9857-C4AC1DEA20A4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D-4923-9857-C4AC1DEA20A4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D-4923-9857-C4AC1DEA2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'CARRILLO PUERTO'!$J$15:$J$18</c:f>
              <c:strCache>
                <c:ptCount val="4"/>
                <c:pt idx="0">
                  <c:v>PAN</c:v>
                </c:pt>
                <c:pt idx="1">
                  <c:v>PT</c:v>
                </c:pt>
                <c:pt idx="2">
                  <c:v>PVEM</c:v>
                </c:pt>
                <c:pt idx="3">
                  <c:v>MORENA</c:v>
                </c:pt>
              </c:strCache>
            </c:strRef>
          </c:cat>
          <c:val>
            <c:numRef>
              <c:f>'CARRILLO PUERTO'!$M$15:$M$18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5D-4923-9857-C4AC1DEA20A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D-4352-9EB7-8E25D0513C92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6D-4352-9EB7-8E25D0513C92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6D-4352-9EB7-8E25D0513C92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D-4352-9EB7-8E25D0513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('CARRILLO PUERTO'!$L$4,'CARRILLO PUERTO'!$N$4)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('CARRILLO PUERTO'!$L$9,'CARRILLO PUERTO'!$N$9)</c:f>
              <c:numCache>
                <c:formatCode>0.0000%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6D-4352-9EB7-8E25D0513C9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51881</xdr:colOff>
      <xdr:row>11</xdr:row>
      <xdr:rowOff>31296</xdr:rowOff>
    </xdr:from>
    <xdr:to>
      <xdr:col>20</xdr:col>
      <xdr:colOff>19050</xdr:colOff>
      <xdr:row>25</xdr:row>
      <xdr:rowOff>180975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4CD0B61F-7942-4A69-868A-95C9EB353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DC5DB81C-78AF-4BC9-B813-35941527A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A0A85BA7-4661-483F-BB17-50874934A9A0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AB01089F-3777-4213-D469-0762D25F88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7944F296-97AD-22EF-7398-74405434B6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767EE8D1-C5B8-3512-58C8-6606B5ABBB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L4" t="str">
            <v>HOMBRES</v>
          </cell>
          <cell r="N4" t="str">
            <v>MUJERES</v>
          </cell>
        </row>
        <row r="9">
          <cell r="L9">
            <v>0.5</v>
          </cell>
          <cell r="N9">
            <v>0.5</v>
          </cell>
        </row>
        <row r="15">
          <cell r="J15" t="str">
            <v>PAN</v>
          </cell>
          <cell r="M15">
            <v>0.16666666666666666</v>
          </cell>
        </row>
        <row r="16">
          <cell r="J16" t="str">
            <v>PT</v>
          </cell>
          <cell r="M16">
            <v>0.16666666666666666</v>
          </cell>
        </row>
        <row r="17">
          <cell r="J17" t="str">
            <v>PVEM</v>
          </cell>
          <cell r="M17">
            <v>0.16666666666666666</v>
          </cell>
        </row>
        <row r="18">
          <cell r="J18" t="str">
            <v>MORENA</v>
          </cell>
          <cell r="M18">
            <v>0.5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E4E45-60AE-4697-A2F3-2E4786C4FFAB}">
  <dimension ref="A1:AM28"/>
  <sheetViews>
    <sheetView tabSelected="1" view="pageBreakPreview" zoomScale="82" zoomScaleNormal="100" zoomScaleSheetLayoutView="82" workbookViewId="0">
      <selection activeCell="J20" sqref="J20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40.285156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8.7109375" style="9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3</v>
      </c>
      <c r="L7" s="31">
        <f>K7/$O7</f>
        <v>0.6</v>
      </c>
      <c r="M7" s="30">
        <f>COUNTIF(D9:D13,"M")</f>
        <v>2</v>
      </c>
      <c r="N7" s="31">
        <f>M7/$O7</f>
        <v>0.4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3</v>
      </c>
      <c r="L9" s="38">
        <f>K9/O9</f>
        <v>0.5</v>
      </c>
      <c r="M9" s="37">
        <f t="shared" ref="M9" si="0">SUM(M7:M8)</f>
        <v>3</v>
      </c>
      <c r="N9" s="38">
        <f>M9/O9</f>
        <v>0.5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25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25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40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31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41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28</v>
      </c>
      <c r="K17" s="47"/>
      <c r="L17" s="48">
        <v>1</v>
      </c>
      <c r="M17" s="49">
        <f t="shared" si="1"/>
        <v>0.16666666666666666</v>
      </c>
    </row>
    <row r="18" spans="1:13" x14ac:dyDescent="0.25">
      <c r="A18" s="52" t="s">
        <v>23</v>
      </c>
      <c r="B18" s="52" t="s">
        <v>40</v>
      </c>
      <c r="C18" s="53" t="s">
        <v>42</v>
      </c>
      <c r="D18" s="30" t="s">
        <v>25</v>
      </c>
      <c r="E18" s="40"/>
      <c r="F18" s="40"/>
      <c r="G18" s="41"/>
      <c r="H18" s="18"/>
      <c r="J18" s="46" t="s">
        <v>19</v>
      </c>
      <c r="K18" s="47"/>
      <c r="L18" s="48">
        <v>3</v>
      </c>
      <c r="M18" s="49">
        <f t="shared" si="1"/>
        <v>0.5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7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CARRILLO PUERTO</vt:lpstr>
      <vt:lpstr>'CARRILLO PUERTO'!Área_de_impresión</vt:lpstr>
      <vt:lpstr>'CARRILLO PUERTO'!Títulos_a_imprimir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dcterms:created xsi:type="dcterms:W3CDTF">2025-02-13T01:19:50Z</dcterms:created>
  <dcterms:modified xsi:type="dcterms:W3CDTF">2025-02-13T01:20:12Z</dcterms:modified>
</cp:coreProperties>
</file>